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A7CEC7A3-148B-4AD0-AE6C-AC41AEF48E6E}" xr6:coauthVersionLast="47" xr6:coauthVersionMax="47" xr10:uidLastSave="{00000000-0000-0000-0000-000000000000}"/>
  <bookViews>
    <workbookView xWindow="-110" yWindow="-110" windowWidth="22780" windowHeight="14540" xr2:uid="{8271FB49-5B15-4103-B2DC-913C5D4037C6}"/>
  </bookViews>
  <sheets>
    <sheet name="案件管理 ガントチャートあり" sheetId="1" r:id="rId1"/>
    <sheet name="案件管理  ガントチャートなし" sheetId="2" r:id="rId2"/>
  </sheets>
  <definedNames>
    <definedName name="_xlnm._FilterDatabase" localSheetId="1" hidden="1">'案件管理  ガントチャートなし'!$A$3:$H$3</definedName>
    <definedName name="_xlnm._FilterDatabase" localSheetId="0" hidden="1">'案件管理 ガントチャートあり'!$A$3:$H$4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 l="1"/>
  <c r="K3" i="1" s="1"/>
  <c r="J4" i="1" l="1"/>
  <c r="L3" i="1"/>
  <c r="K2" i="1"/>
  <c r="K4" i="1"/>
  <c r="L2" i="1" l="1"/>
  <c r="L4" i="1"/>
  <c r="M3" i="1"/>
  <c r="N3" i="1" l="1"/>
  <c r="M2" i="1"/>
  <c r="M4" i="1"/>
  <c r="O3" i="1" l="1"/>
  <c r="O2" i="1" s="1"/>
  <c r="N2" i="1"/>
  <c r="N4" i="1"/>
  <c r="O4" i="1" l="1"/>
  <c r="P3" i="1"/>
  <c r="P2" i="1" s="1"/>
  <c r="P4" i="1" l="1"/>
  <c r="Q3" i="1"/>
  <c r="Q2" i="1" s="1"/>
  <c r="Q4" i="1" l="1"/>
  <c r="R3" i="1"/>
  <c r="R2" i="1" s="1"/>
  <c r="R4" i="1" l="1"/>
  <c r="S3" i="1"/>
  <c r="S2" i="1" s="1"/>
  <c r="T3" i="1" l="1"/>
  <c r="S4" i="1"/>
  <c r="U3" i="1" l="1"/>
  <c r="T2" i="1"/>
  <c r="T4" i="1"/>
  <c r="V3" i="1" l="1"/>
  <c r="U2" i="1"/>
  <c r="U4" i="1"/>
  <c r="W3" i="1" l="1"/>
  <c r="V4" i="1"/>
  <c r="V2" i="1"/>
  <c r="X3" i="1" l="1"/>
  <c r="W4" i="1"/>
  <c r="W2" i="1"/>
  <c r="Y3" i="1" l="1"/>
  <c r="X4" i="1"/>
  <c r="X2" i="1"/>
  <c r="Z3" i="1" l="1"/>
  <c r="Y2" i="1"/>
  <c r="Y4" i="1"/>
  <c r="AA3" i="1" l="1"/>
  <c r="Z2" i="1"/>
  <c r="Z4" i="1"/>
  <c r="AB3" i="1" l="1"/>
  <c r="AA2" i="1"/>
  <c r="AA4" i="1"/>
  <c r="AC3" i="1" l="1"/>
  <c r="AB4" i="1"/>
  <c r="AB2" i="1"/>
  <c r="AD3" i="1" l="1"/>
  <c r="AC2" i="1"/>
  <c r="AC4" i="1"/>
  <c r="AE3" i="1" l="1"/>
  <c r="AD4" i="1"/>
  <c r="AD2" i="1"/>
  <c r="AF3" i="1" l="1"/>
  <c r="AE4" i="1"/>
  <c r="AE2" i="1"/>
  <c r="AG3" i="1" l="1"/>
  <c r="AF4" i="1"/>
  <c r="AF2" i="1"/>
  <c r="AH3" i="1" l="1"/>
  <c r="AG4" i="1"/>
  <c r="AG2" i="1"/>
  <c r="AI3" i="1" l="1"/>
  <c r="AH2" i="1"/>
  <c r="AH4" i="1"/>
  <c r="AJ3" i="1" l="1"/>
  <c r="AI4" i="1"/>
  <c r="AI2" i="1"/>
  <c r="AK3" i="1" l="1"/>
  <c r="AJ2" i="1"/>
  <c r="AJ4" i="1"/>
  <c r="AL3" i="1" l="1"/>
  <c r="AK2" i="1"/>
  <c r="AK4" i="1"/>
  <c r="AM3" i="1" l="1"/>
  <c r="AL4" i="1"/>
  <c r="AL2" i="1"/>
  <c r="AN3" i="1" l="1"/>
  <c r="AM4" i="1"/>
  <c r="AM2" i="1"/>
  <c r="AO3" i="1" l="1"/>
  <c r="AN4" i="1"/>
  <c r="AN2" i="1"/>
  <c r="AP3" i="1" l="1"/>
  <c r="AO2" i="1"/>
  <c r="AO4" i="1"/>
  <c r="AP2" i="1" l="1"/>
  <c r="AP4" i="1"/>
  <c r="AQ3" i="1"/>
  <c r="AR3" i="1" l="1"/>
  <c r="AQ4" i="1"/>
  <c r="AQ2" i="1"/>
  <c r="AR2" i="1" l="1"/>
  <c r="AS3" i="1"/>
  <c r="AR4" i="1"/>
  <c r="AS2" i="1" l="1"/>
  <c r="AT3" i="1"/>
  <c r="AS4" i="1"/>
  <c r="AT2" i="1" l="1"/>
  <c r="AT4" i="1"/>
  <c r="AU3" i="1"/>
  <c r="AU2" i="1" l="1"/>
  <c r="AV3" i="1"/>
  <c r="AU4" i="1"/>
  <c r="AV2" i="1" l="1"/>
  <c r="AW3" i="1"/>
  <c r="AV4" i="1"/>
  <c r="AX3" i="1" l="1"/>
  <c r="AW4" i="1"/>
  <c r="AW2" i="1"/>
  <c r="AY3" i="1" l="1"/>
  <c r="AX4" i="1"/>
  <c r="AX2" i="1"/>
  <c r="AY4" i="1" l="1"/>
  <c r="AY2" i="1"/>
  <c r="AZ3" i="1"/>
  <c r="BA3" i="1" l="1"/>
  <c r="AZ2" i="1"/>
  <c r="AZ4" i="1"/>
  <c r="BB3" i="1" l="1"/>
  <c r="BA2" i="1"/>
  <c r="BA4" i="1"/>
  <c r="BB2" i="1" l="1"/>
  <c r="BB4" i="1"/>
  <c r="BC3" i="1"/>
  <c r="BC2" i="1" l="1"/>
  <c r="BD3" i="1"/>
  <c r="BC4" i="1"/>
  <c r="BD2" i="1" l="1"/>
  <c r="BE3" i="1"/>
  <c r="BD4" i="1"/>
  <c r="BF3" i="1" l="1"/>
  <c r="BE4" i="1"/>
  <c r="BE2" i="1"/>
  <c r="BF2" i="1" l="1"/>
  <c r="BG3" i="1"/>
  <c r="BF4" i="1"/>
  <c r="BH3" i="1" l="1"/>
  <c r="BG2" i="1"/>
  <c r="BG4" i="1"/>
  <c r="BI3" i="1" l="1"/>
  <c r="BH4" i="1"/>
  <c r="BH2" i="1"/>
  <c r="BI2" i="1" l="1"/>
  <c r="BJ3" i="1"/>
  <c r="BI4" i="1"/>
  <c r="BK3" i="1" l="1"/>
  <c r="BJ2" i="1"/>
  <c r="BJ4" i="1"/>
  <c r="BK2" i="1" l="1"/>
  <c r="BK4" i="1"/>
  <c r="BL3" i="1"/>
  <c r="BL2" i="1" l="1"/>
  <c r="BL4" i="1"/>
  <c r="BM3" i="1"/>
  <c r="BN3" i="1" l="1"/>
  <c r="BM4" i="1"/>
  <c r="BM2" i="1"/>
  <c r="BO3" i="1" l="1"/>
  <c r="BN4" i="1"/>
  <c r="BN2" i="1"/>
  <c r="BO4" i="1" l="1"/>
  <c r="BP3" i="1"/>
  <c r="BO2" i="1"/>
  <c r="BP4" i="1" l="1"/>
  <c r="BP2" i="1"/>
  <c r="BQ3" i="1"/>
  <c r="BQ4" i="1" l="1"/>
  <c r="BQ2" i="1"/>
  <c r="BR3" i="1"/>
  <c r="BR2" i="1" l="1"/>
  <c r="BR4" i="1"/>
  <c r="BS3" i="1"/>
  <c r="BT3" i="1" l="1"/>
  <c r="BS4" i="1"/>
  <c r="BS2" i="1"/>
  <c r="BT4" i="1" l="1"/>
  <c r="BU3" i="1"/>
  <c r="BT2" i="1"/>
  <c r="BV3" i="1" l="1"/>
  <c r="BU4" i="1"/>
  <c r="BU2" i="1"/>
  <c r="BW3" i="1" l="1"/>
  <c r="BV4" i="1"/>
  <c r="BV2" i="1"/>
  <c r="BW4" i="1" l="1"/>
  <c r="BX3" i="1"/>
  <c r="BW2" i="1"/>
  <c r="BX2" i="1" l="1"/>
  <c r="BX4" i="1"/>
</calcChain>
</file>

<file path=xl/sharedStrings.xml><?xml version="1.0" encoding="utf-8"?>
<sst xmlns="http://schemas.openxmlformats.org/spreadsheetml/2006/main" count="32" uniqueCount="16">
  <si>
    <t>案件管理表</t>
    <rPh sb="0" eb="5">
      <t>アンケンカンリヒョウ</t>
    </rPh>
    <phoneticPr fontId="3"/>
  </si>
  <si>
    <t>No.</t>
    <phoneticPr fontId="3"/>
  </si>
  <si>
    <t>案件名</t>
    <rPh sb="0" eb="1">
      <t>アン</t>
    </rPh>
    <rPh sb="1" eb="2">
      <t>メイ</t>
    </rPh>
    <phoneticPr fontId="3"/>
  </si>
  <si>
    <t>担当者</t>
    <rPh sb="0" eb="3">
      <t>タントウシャ</t>
    </rPh>
    <phoneticPr fontId="3"/>
  </si>
  <si>
    <r>
      <t xml:space="preserve">受注金額
</t>
    </r>
    <r>
      <rPr>
        <b/>
        <sz val="10"/>
        <color theme="1"/>
        <rFont val="游ゴシック"/>
        <family val="3"/>
        <charset val="128"/>
        <scheme val="minor"/>
      </rPr>
      <t>(千円)</t>
    </r>
    <rPh sb="0" eb="4">
      <t>ジュチュウキンガク</t>
    </rPh>
    <rPh sb="6" eb="8">
      <t>センエン</t>
    </rPh>
    <phoneticPr fontId="3"/>
  </si>
  <si>
    <t>受注日</t>
    <rPh sb="0" eb="3">
      <t>ジュチュウビ</t>
    </rPh>
    <phoneticPr fontId="3"/>
  </si>
  <si>
    <t>完了日</t>
    <rPh sb="0" eb="3">
      <t>カンリョウビ</t>
    </rPh>
    <phoneticPr fontId="3"/>
  </si>
  <si>
    <t>進捗率</t>
    <rPh sb="0" eb="3">
      <t>シンチョクリツ</t>
    </rPh>
    <phoneticPr fontId="3"/>
  </si>
  <si>
    <t>最終
更新日</t>
    <rPh sb="0" eb="2">
      <t>サイシュウ</t>
    </rPh>
    <rPh sb="3" eb="6">
      <t>コウシンビ</t>
    </rPh>
    <phoneticPr fontId="3"/>
  </si>
  <si>
    <t>備考</t>
    <rPh sb="0" eb="2">
      <t>ビコウ</t>
    </rPh>
    <phoneticPr fontId="3"/>
  </si>
  <si>
    <t>ABC株式会社</t>
    <rPh sb="3" eb="7">
      <t>カブシキカイシャ</t>
    </rPh>
    <phoneticPr fontId="3"/>
  </si>
  <si>
    <t>田中</t>
    <rPh sb="0" eb="2">
      <t>タナカ</t>
    </rPh>
    <phoneticPr fontId="3"/>
  </si>
  <si>
    <t>ITに不慣れな社員が多いため、操作のサポートが必要。</t>
    <rPh sb="3" eb="5">
      <t>フナ</t>
    </rPh>
    <rPh sb="7" eb="9">
      <t>シャイン</t>
    </rPh>
    <rPh sb="10" eb="11">
      <t>オオ</t>
    </rPh>
    <rPh sb="15" eb="17">
      <t>ソウサ</t>
    </rPh>
    <rPh sb="23" eb="25">
      <t>ヒツヨウ</t>
    </rPh>
    <phoneticPr fontId="3"/>
  </si>
  <si>
    <t>シャイニング株式会社</t>
    <rPh sb="6" eb="10">
      <t>カブシキカイシャ</t>
    </rPh>
    <phoneticPr fontId="3"/>
  </si>
  <si>
    <t>山田</t>
    <rPh sb="0" eb="2">
      <t>ヤマダ</t>
    </rPh>
    <phoneticPr fontId="3"/>
  </si>
  <si>
    <t>以前同様のシステムを導入したが効果が見いだせず断念した経緯あり。</t>
    <rPh sb="0" eb="2">
      <t>イゼン</t>
    </rPh>
    <rPh sb="2" eb="4">
      <t>ドウヨウ</t>
    </rPh>
    <rPh sb="10" eb="12">
      <t>ドウニュウ</t>
    </rPh>
    <rPh sb="15" eb="17">
      <t>コウカ</t>
    </rPh>
    <rPh sb="18" eb="19">
      <t>ミ</t>
    </rPh>
    <rPh sb="23" eb="25">
      <t>ダンネン</t>
    </rPh>
    <rPh sb="27" eb="29">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</si>
</sst>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quot;月&quot;"/>
    <numFmt numFmtId="178" formatCode="d&quot;日&quot;"/>
    <numFmt numFmtId="179" formatCode="aaa"/>
  </numFmts>
  <fonts count="9" x14ac:knownFonts="1">
    <font>
      <sz val="11"/>
      <color theme="1"/>
      <name val="游ゴシック"/>
      <family val="2"/>
      <charset val="128"/>
      <scheme val="minor"/>
    </font>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57" fontId="4" fillId="0" borderId="0" xfId="0" applyNumberFormat="1" applyFont="1" applyAlignment="1">
      <alignment horizontal="center" vertical="center"/>
    </xf>
    <xf numFmtId="0" fontId="0" fillId="0" borderId="0" xfId="0" applyAlignment="1">
      <alignment horizontal="center" vertical="center"/>
    </xf>
    <xf numFmtId="176" fontId="0" fillId="0" borderId="0" xfId="0" applyNumberFormat="1">
      <alignment vertical="center"/>
    </xf>
    <xf numFmtId="57" fontId="0" fillId="0" borderId="0" xfId="0" applyNumberFormat="1">
      <alignment vertical="center"/>
    </xf>
    <xf numFmtId="177" fontId="0" fillId="0" borderId="0" xfId="0" applyNumberForma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6" fontId="5" fillId="2" borderId="0" xfId="0" applyNumberFormat="1" applyFont="1" applyFill="1" applyAlignment="1">
      <alignment horizontal="center" vertical="center"/>
    </xf>
    <xf numFmtId="57" fontId="5" fillId="2" borderId="0" xfId="0" applyNumberFormat="1" applyFont="1" applyFill="1" applyAlignment="1">
      <alignment horizontal="center" vertical="center" wrapText="1"/>
    </xf>
    <xf numFmtId="178" fontId="0" fillId="0" borderId="0" xfId="0" applyNumberFormat="1">
      <alignment vertical="center"/>
    </xf>
    <xf numFmtId="179" fontId="0" fillId="0" borderId="0" xfId="0" applyNumberFormat="1">
      <alignment vertical="center"/>
    </xf>
    <xf numFmtId="0" fontId="7" fillId="0" borderId="0" xfId="0" applyFont="1">
      <alignment vertical="center"/>
    </xf>
    <xf numFmtId="176" fontId="7" fillId="0" borderId="0" xfId="0" applyNumberFormat="1" applyFont="1">
      <alignment vertical="center"/>
    </xf>
    <xf numFmtId="9" fontId="7" fillId="0" borderId="0" xfId="1" applyFont="1">
      <alignment vertical="center"/>
    </xf>
    <xf numFmtId="57" fontId="7" fillId="0" borderId="0" xfId="1" applyNumberFormat="1" applyFont="1">
      <alignment vertical="center"/>
    </xf>
    <xf numFmtId="57" fontId="8" fillId="0" borderId="0" xfId="1" applyNumberFormat="1" applyFont="1" applyAlignment="1">
      <alignment vertical="center" wrapText="1"/>
    </xf>
    <xf numFmtId="9" fontId="7" fillId="0" borderId="0" xfId="1" applyFont="1" applyFill="1">
      <alignment vertical="center"/>
    </xf>
    <xf numFmtId="57" fontId="7" fillId="0" borderId="0" xfId="1" applyNumberFormat="1" applyFont="1" applyFill="1">
      <alignment vertical="center"/>
    </xf>
    <xf numFmtId="9" fontId="0" fillId="0" borderId="0" xfId="1" applyFont="1">
      <alignment vertical="center"/>
    </xf>
    <xf numFmtId="57" fontId="0" fillId="0" borderId="0" xfId="1" applyNumberFormat="1" applyFont="1">
      <alignment vertical="center"/>
    </xf>
    <xf numFmtId="57" fontId="5" fillId="2" borderId="0" xfId="0" applyNumberFormat="1"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6" fontId="5" fillId="2" borderId="0" xfId="0" applyNumberFormat="1" applyFont="1" applyFill="1" applyAlignment="1">
      <alignment horizontal="center" vertical="center"/>
    </xf>
    <xf numFmtId="57" fontId="5" fillId="2" borderId="0" xfId="0" applyNumberFormat="1" applyFont="1" applyFill="1" applyAlignment="1">
      <alignment horizontal="center" vertical="center"/>
    </xf>
    <xf numFmtId="57" fontId="8" fillId="0" borderId="0" xfId="0" applyNumberFormat="1" applyFont="1" applyAlignment="1">
      <alignment horizontal="center" vertical="center" wrapText="1"/>
    </xf>
    <xf numFmtId="57" fontId="8" fillId="0" borderId="0" xfId="0" applyNumberFormat="1" applyFont="1" applyAlignment="1">
      <alignment vertical="center" wrapText="1"/>
    </xf>
    <xf numFmtId="57" fontId="8" fillId="0" borderId="0" xfId="1" applyNumberFormat="1" applyFont="1" applyFill="1" applyAlignment="1">
      <alignment vertical="center" wrapText="1"/>
    </xf>
  </cellXfs>
  <cellStyles count="2">
    <cellStyle name="パーセント" xfId="1" builtinId="5"/>
    <cellStyle name="標準" xfId="0" builtinId="0"/>
  </cellStyles>
  <dxfs count="3">
    <dxf>
      <fill>
        <patternFill>
          <bgColor theme="0" tint="-0.24994659260841701"/>
        </patternFill>
      </fill>
    </dxf>
    <dxf>
      <fill>
        <patternFill>
          <bgColor theme="4" tint="-0.24994659260841701"/>
        </patternFill>
      </fill>
      <border>
        <top style="thin">
          <color theme="0" tint="-0.24994659260841701"/>
        </top>
        <bottom style="thin">
          <color theme="0" tint="-0.24994659260841701"/>
        </bottom>
      </border>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FC78C-610F-4278-905E-57B008F9A744}">
  <dimension ref="A1:BX25"/>
  <sheetViews>
    <sheetView tabSelected="1" zoomScaleNormal="100" workbookViewId="0">
      <pane xSplit="8" ySplit="4" topLeftCell="N5" activePane="bottomRight" state="frozen"/>
      <selection pane="topRight" activeCell="I1" sqref="I1"/>
      <selection pane="bottomLeft" activeCell="A5" sqref="A5"/>
      <selection pane="bottomRight" sqref="A1:B1"/>
    </sheetView>
  </sheetViews>
  <sheetFormatPr defaultRowHeight="18" x14ac:dyDescent="0.55000000000000004"/>
  <cols>
    <col min="1" max="1" width="4.75" style="15" customWidth="1"/>
    <col min="2" max="2" width="26.1640625" customWidth="1"/>
    <col min="3" max="4" width="10.08203125" customWidth="1"/>
    <col min="5" max="5" width="10.08203125" style="6" customWidth="1"/>
    <col min="6" max="7" width="10.08203125" customWidth="1"/>
    <col min="8" max="8" width="10.08203125" style="7" customWidth="1"/>
    <col min="9" max="9" width="27.6640625" style="7" customWidth="1"/>
  </cols>
  <sheetData>
    <row r="1" spans="1:76" ht="32.5" customHeight="1" x14ac:dyDescent="0.55000000000000004">
      <c r="A1" s="1" t="s">
        <v>0</v>
      </c>
      <c r="B1" s="1"/>
      <c r="C1" s="2"/>
      <c r="D1" s="2"/>
      <c r="E1" s="2"/>
      <c r="F1" s="2"/>
      <c r="G1" s="3"/>
      <c r="H1" s="4"/>
      <c r="I1" s="4"/>
    </row>
    <row r="2" spans="1:76" x14ac:dyDescent="0.55000000000000004">
      <c r="A2" s="5"/>
      <c r="B2" s="5"/>
      <c r="J2" s="8">
        <v>45470</v>
      </c>
      <c r="K2" s="8" t="str">
        <f>IF(DAY(K3)=1,K3,"")</f>
        <v/>
      </c>
      <c r="L2" s="8" t="str">
        <f t="shared" ref="L2:AA3" si="0">IF(DAY(L3)=1,L3,"")</f>
        <v/>
      </c>
      <c r="M2" s="8" t="str">
        <f t="shared" si="0"/>
        <v/>
      </c>
      <c r="N2" s="8">
        <f t="shared" si="0"/>
        <v>45474</v>
      </c>
      <c r="O2" s="8" t="str">
        <f t="shared" si="0"/>
        <v/>
      </c>
      <c r="P2" s="8" t="str">
        <f t="shared" si="0"/>
        <v/>
      </c>
      <c r="Q2" s="8" t="str">
        <f t="shared" si="0"/>
        <v/>
      </c>
      <c r="R2" s="8" t="str">
        <f t="shared" si="0"/>
        <v/>
      </c>
      <c r="S2" s="8" t="str">
        <f t="shared" si="0"/>
        <v/>
      </c>
      <c r="T2" s="8" t="str">
        <f t="shared" si="0"/>
        <v/>
      </c>
      <c r="U2" s="8" t="str">
        <f t="shared" si="0"/>
        <v/>
      </c>
      <c r="V2" s="8" t="str">
        <f t="shared" si="0"/>
        <v/>
      </c>
      <c r="W2" s="8" t="str">
        <f t="shared" si="0"/>
        <v/>
      </c>
      <c r="X2" s="8" t="str">
        <f t="shared" si="0"/>
        <v/>
      </c>
      <c r="Y2" s="8" t="str">
        <f t="shared" si="0"/>
        <v/>
      </c>
      <c r="Z2" s="8" t="str">
        <f t="shared" si="0"/>
        <v/>
      </c>
      <c r="AA2" s="8" t="str">
        <f t="shared" si="0"/>
        <v/>
      </c>
      <c r="AB2" s="8" t="str">
        <f t="shared" ref="AB2:BX2" si="1">IF(DAY(AB3)=1,AB3,"")</f>
        <v/>
      </c>
      <c r="AC2" s="8" t="str">
        <f t="shared" si="1"/>
        <v/>
      </c>
      <c r="AD2" s="8" t="str">
        <f t="shared" si="1"/>
        <v/>
      </c>
      <c r="AE2" s="8" t="str">
        <f t="shared" si="1"/>
        <v/>
      </c>
      <c r="AF2" s="8" t="str">
        <f t="shared" si="1"/>
        <v/>
      </c>
      <c r="AG2" s="8" t="str">
        <f t="shared" si="1"/>
        <v/>
      </c>
      <c r="AH2" s="8" t="str">
        <f t="shared" si="1"/>
        <v/>
      </c>
      <c r="AI2" s="8" t="str">
        <f t="shared" si="1"/>
        <v/>
      </c>
      <c r="AJ2" s="8" t="str">
        <f t="shared" si="1"/>
        <v/>
      </c>
      <c r="AK2" s="8" t="str">
        <f t="shared" si="1"/>
        <v/>
      </c>
      <c r="AL2" s="8" t="str">
        <f t="shared" si="1"/>
        <v/>
      </c>
      <c r="AM2" s="8" t="str">
        <f t="shared" si="1"/>
        <v/>
      </c>
      <c r="AN2" s="8" t="str">
        <f t="shared" si="1"/>
        <v/>
      </c>
      <c r="AO2" s="8" t="str">
        <f t="shared" si="1"/>
        <v/>
      </c>
      <c r="AP2" s="8" t="str">
        <f t="shared" si="1"/>
        <v/>
      </c>
      <c r="AQ2" s="8" t="str">
        <f t="shared" si="1"/>
        <v/>
      </c>
      <c r="AR2" s="8" t="str">
        <f t="shared" si="1"/>
        <v/>
      </c>
      <c r="AS2" s="8">
        <f t="shared" si="1"/>
        <v>45505</v>
      </c>
      <c r="AT2" s="8" t="str">
        <f t="shared" si="1"/>
        <v/>
      </c>
      <c r="AU2" s="8" t="str">
        <f t="shared" si="1"/>
        <v/>
      </c>
      <c r="AV2" s="8" t="str">
        <f t="shared" si="1"/>
        <v/>
      </c>
      <c r="AW2" s="8" t="str">
        <f t="shared" si="1"/>
        <v/>
      </c>
      <c r="AX2" s="8" t="str">
        <f t="shared" si="1"/>
        <v/>
      </c>
      <c r="AY2" s="8" t="str">
        <f t="shared" si="1"/>
        <v/>
      </c>
      <c r="AZ2" s="8" t="str">
        <f t="shared" si="1"/>
        <v/>
      </c>
      <c r="BA2" s="8" t="str">
        <f t="shared" si="1"/>
        <v/>
      </c>
      <c r="BB2" s="8" t="str">
        <f t="shared" si="1"/>
        <v/>
      </c>
      <c r="BC2" s="8" t="str">
        <f t="shared" si="1"/>
        <v/>
      </c>
      <c r="BD2" s="8" t="str">
        <f t="shared" si="1"/>
        <v/>
      </c>
      <c r="BE2" s="8" t="str">
        <f t="shared" si="1"/>
        <v/>
      </c>
      <c r="BF2" s="8" t="str">
        <f t="shared" si="1"/>
        <v/>
      </c>
      <c r="BG2" s="8" t="str">
        <f t="shared" si="1"/>
        <v/>
      </c>
      <c r="BH2" s="8" t="str">
        <f t="shared" si="1"/>
        <v/>
      </c>
      <c r="BI2" s="8" t="str">
        <f t="shared" si="1"/>
        <v/>
      </c>
      <c r="BJ2" s="8" t="str">
        <f t="shared" si="1"/>
        <v/>
      </c>
      <c r="BK2" s="8" t="str">
        <f t="shared" si="1"/>
        <v/>
      </c>
      <c r="BL2" s="8" t="str">
        <f t="shared" si="1"/>
        <v/>
      </c>
      <c r="BM2" s="8" t="str">
        <f t="shared" si="1"/>
        <v/>
      </c>
      <c r="BN2" s="8" t="str">
        <f t="shared" si="1"/>
        <v/>
      </c>
      <c r="BO2" s="8" t="str">
        <f t="shared" si="1"/>
        <v/>
      </c>
      <c r="BP2" s="8" t="str">
        <f t="shared" si="1"/>
        <v/>
      </c>
      <c r="BQ2" s="8" t="str">
        <f t="shared" si="1"/>
        <v/>
      </c>
      <c r="BR2" s="8" t="str">
        <f t="shared" si="1"/>
        <v/>
      </c>
      <c r="BS2" s="8" t="str">
        <f t="shared" si="1"/>
        <v/>
      </c>
      <c r="BT2" s="8" t="str">
        <f t="shared" si="1"/>
        <v/>
      </c>
      <c r="BU2" s="8" t="str">
        <f t="shared" si="1"/>
        <v/>
      </c>
      <c r="BV2" s="8" t="str">
        <f t="shared" si="1"/>
        <v/>
      </c>
      <c r="BW2" s="8" t="str">
        <f t="shared" si="1"/>
        <v/>
      </c>
      <c r="BX2" s="8">
        <f t="shared" si="1"/>
        <v>45536</v>
      </c>
    </row>
    <row r="3" spans="1:76" ht="25" customHeight="1" x14ac:dyDescent="0.55000000000000004">
      <c r="A3" s="25" t="s">
        <v>1</v>
      </c>
      <c r="B3" s="25" t="s">
        <v>2</v>
      </c>
      <c r="C3" s="25" t="s">
        <v>3</v>
      </c>
      <c r="D3" s="26" t="s">
        <v>4</v>
      </c>
      <c r="E3" s="27" t="s">
        <v>5</v>
      </c>
      <c r="F3" s="25" t="s">
        <v>6</v>
      </c>
      <c r="G3" s="25" t="s">
        <v>7</v>
      </c>
      <c r="H3" s="24" t="s">
        <v>8</v>
      </c>
      <c r="I3" s="28" t="s">
        <v>9</v>
      </c>
      <c r="J3" s="13">
        <f>J2</f>
        <v>45470</v>
      </c>
      <c r="K3" s="13">
        <f>J3+1</f>
        <v>45471</v>
      </c>
      <c r="L3" s="13">
        <f t="shared" ref="L3:T3" si="2">K3+1</f>
        <v>45472</v>
      </c>
      <c r="M3" s="13">
        <f t="shared" si="2"/>
        <v>45473</v>
      </c>
      <c r="N3" s="13">
        <f t="shared" si="2"/>
        <v>45474</v>
      </c>
      <c r="O3" s="13">
        <f t="shared" si="2"/>
        <v>45475</v>
      </c>
      <c r="P3" s="13">
        <f t="shared" si="2"/>
        <v>45476</v>
      </c>
      <c r="Q3" s="13">
        <f t="shared" si="2"/>
        <v>45477</v>
      </c>
      <c r="R3" s="13">
        <f t="shared" si="2"/>
        <v>45478</v>
      </c>
      <c r="S3" s="13">
        <f t="shared" si="2"/>
        <v>45479</v>
      </c>
      <c r="T3" s="13">
        <f t="shared" si="2"/>
        <v>45480</v>
      </c>
      <c r="U3" s="13">
        <f t="shared" ref="U3" si="3">T3+1</f>
        <v>45481</v>
      </c>
      <c r="V3" s="13">
        <f t="shared" ref="V3" si="4">U3+1</f>
        <v>45482</v>
      </c>
      <c r="W3" s="13">
        <f t="shared" ref="W3" si="5">V3+1</f>
        <v>45483</v>
      </c>
      <c r="X3" s="13">
        <f t="shared" ref="X3" si="6">W3+1</f>
        <v>45484</v>
      </c>
      <c r="Y3" s="13">
        <f t="shared" ref="Y3" si="7">X3+1</f>
        <v>45485</v>
      </c>
      <c r="Z3" s="13">
        <f t="shared" ref="Z3" si="8">Y3+1</f>
        <v>45486</v>
      </c>
      <c r="AA3" s="13">
        <f t="shared" ref="AA3" si="9">Z3+1</f>
        <v>45487</v>
      </c>
      <c r="AB3" s="13">
        <f t="shared" ref="AB3" si="10">AA3+1</f>
        <v>45488</v>
      </c>
      <c r="AC3" s="13">
        <f t="shared" ref="AC3" si="11">AB3+1</f>
        <v>45489</v>
      </c>
      <c r="AD3" s="13">
        <f t="shared" ref="AD3" si="12">AC3+1</f>
        <v>45490</v>
      </c>
      <c r="AE3" s="13">
        <f t="shared" ref="AE3" si="13">AD3+1</f>
        <v>45491</v>
      </c>
      <c r="AF3" s="13">
        <f t="shared" ref="AF3" si="14">AE3+1</f>
        <v>45492</v>
      </c>
      <c r="AG3" s="13">
        <f t="shared" ref="AG3" si="15">AF3+1</f>
        <v>45493</v>
      </c>
      <c r="AH3" s="13">
        <f t="shared" ref="AH3" si="16">AG3+1</f>
        <v>45494</v>
      </c>
      <c r="AI3" s="13">
        <f t="shared" ref="AI3" si="17">AH3+1</f>
        <v>45495</v>
      </c>
      <c r="AJ3" s="13">
        <f t="shared" ref="AJ3" si="18">AI3+1</f>
        <v>45496</v>
      </c>
      <c r="AK3" s="13">
        <f t="shared" ref="AK3" si="19">AJ3+1</f>
        <v>45497</v>
      </c>
      <c r="AL3" s="13">
        <f t="shared" ref="AL3" si="20">AK3+1</f>
        <v>45498</v>
      </c>
      <c r="AM3" s="13">
        <f t="shared" ref="AM3" si="21">AL3+1</f>
        <v>45499</v>
      </c>
      <c r="AN3" s="13">
        <f t="shared" ref="AN3" si="22">AM3+1</f>
        <v>45500</v>
      </c>
      <c r="AO3" s="13">
        <f t="shared" ref="AO3" si="23">AN3+1</f>
        <v>45501</v>
      </c>
      <c r="AP3" s="13">
        <f t="shared" ref="AP3:AS3" si="24">AO3+1</f>
        <v>45502</v>
      </c>
      <c r="AQ3" s="13">
        <f t="shared" si="24"/>
        <v>45503</v>
      </c>
      <c r="AR3" s="13">
        <f t="shared" si="24"/>
        <v>45504</v>
      </c>
      <c r="AS3" s="13">
        <f t="shared" si="24"/>
        <v>45505</v>
      </c>
      <c r="AT3" s="13">
        <f t="shared" ref="AT3" si="25">AS3+1</f>
        <v>45506</v>
      </c>
      <c r="AU3" s="13">
        <f t="shared" ref="AU3" si="26">AT3+1</f>
        <v>45507</v>
      </c>
      <c r="AV3" s="13">
        <f t="shared" ref="AV3" si="27">AU3+1</f>
        <v>45508</v>
      </c>
      <c r="AW3" s="13">
        <f t="shared" ref="AW3" si="28">AV3+1</f>
        <v>45509</v>
      </c>
      <c r="AX3" s="13">
        <f t="shared" ref="AX3" si="29">AW3+1</f>
        <v>45510</v>
      </c>
      <c r="AY3" s="13">
        <f t="shared" ref="AY3" si="30">AX3+1</f>
        <v>45511</v>
      </c>
      <c r="AZ3" s="13">
        <f t="shared" ref="AZ3" si="31">AY3+1</f>
        <v>45512</v>
      </c>
      <c r="BA3" s="13">
        <f t="shared" ref="BA3" si="32">AZ3+1</f>
        <v>45513</v>
      </c>
      <c r="BB3" s="13">
        <f t="shared" ref="BB3" si="33">BA3+1</f>
        <v>45514</v>
      </c>
      <c r="BC3" s="13">
        <f t="shared" ref="BC3" si="34">BB3+1</f>
        <v>45515</v>
      </c>
      <c r="BD3" s="13">
        <f t="shared" ref="BD3" si="35">BC3+1</f>
        <v>45516</v>
      </c>
      <c r="BE3" s="13">
        <f t="shared" ref="BE3" si="36">BD3+1</f>
        <v>45517</v>
      </c>
      <c r="BF3" s="13">
        <f t="shared" ref="BF3" si="37">BE3+1</f>
        <v>45518</v>
      </c>
      <c r="BG3" s="13">
        <f t="shared" ref="BG3" si="38">BF3+1</f>
        <v>45519</v>
      </c>
      <c r="BH3" s="13">
        <f t="shared" ref="BH3" si="39">BG3+1</f>
        <v>45520</v>
      </c>
      <c r="BI3" s="13">
        <f t="shared" ref="BI3" si="40">BH3+1</f>
        <v>45521</v>
      </c>
      <c r="BJ3" s="13">
        <f t="shared" ref="BJ3" si="41">BI3+1</f>
        <v>45522</v>
      </c>
      <c r="BK3" s="13">
        <f t="shared" ref="BK3" si="42">BJ3+1</f>
        <v>45523</v>
      </c>
      <c r="BL3" s="13">
        <f t="shared" ref="BL3" si="43">BK3+1</f>
        <v>45524</v>
      </c>
      <c r="BM3" s="13">
        <f t="shared" ref="BM3" si="44">BL3+1</f>
        <v>45525</v>
      </c>
      <c r="BN3" s="13">
        <f t="shared" ref="BN3" si="45">BM3+1</f>
        <v>45526</v>
      </c>
      <c r="BO3" s="13">
        <f t="shared" ref="BO3" si="46">BN3+1</f>
        <v>45527</v>
      </c>
      <c r="BP3" s="13">
        <f t="shared" ref="BP3" si="47">BO3+1</f>
        <v>45528</v>
      </c>
      <c r="BQ3" s="13">
        <f t="shared" ref="BQ3" si="48">BP3+1</f>
        <v>45529</v>
      </c>
      <c r="BR3" s="13">
        <f t="shared" ref="BR3" si="49">BQ3+1</f>
        <v>45530</v>
      </c>
      <c r="BS3" s="13">
        <f t="shared" ref="BS3:BT3" si="50">BR3+1</f>
        <v>45531</v>
      </c>
      <c r="BT3" s="13">
        <f t="shared" si="50"/>
        <v>45532</v>
      </c>
      <c r="BU3" s="13">
        <f t="shared" ref="BU3" si="51">BT3+1</f>
        <v>45533</v>
      </c>
      <c r="BV3" s="13">
        <f t="shared" ref="BV3:BX3" si="52">BU3+1</f>
        <v>45534</v>
      </c>
      <c r="BW3" s="13">
        <f t="shared" si="52"/>
        <v>45535</v>
      </c>
      <c r="BX3" s="13">
        <f t="shared" si="52"/>
        <v>45536</v>
      </c>
    </row>
    <row r="4" spans="1:76" x14ac:dyDescent="0.55000000000000004">
      <c r="A4" s="25"/>
      <c r="B4" s="25"/>
      <c r="C4" s="25"/>
      <c r="D4" s="26"/>
      <c r="E4" s="27"/>
      <c r="F4" s="25"/>
      <c r="G4" s="25"/>
      <c r="H4" s="24"/>
      <c r="I4" s="28"/>
      <c r="J4" s="14">
        <f>J3</f>
        <v>45470</v>
      </c>
      <c r="K4" s="14">
        <f>K3</f>
        <v>45471</v>
      </c>
      <c r="L4" s="14">
        <f t="shared" ref="L4:AS4" si="53">L3</f>
        <v>45472</v>
      </c>
      <c r="M4" s="14">
        <f t="shared" si="53"/>
        <v>45473</v>
      </c>
      <c r="N4" s="14">
        <f t="shared" si="53"/>
        <v>45474</v>
      </c>
      <c r="O4" s="14">
        <f t="shared" si="53"/>
        <v>45475</v>
      </c>
      <c r="P4" s="14">
        <f t="shared" si="53"/>
        <v>45476</v>
      </c>
      <c r="Q4" s="14">
        <f t="shared" si="53"/>
        <v>45477</v>
      </c>
      <c r="R4" s="14">
        <f t="shared" si="53"/>
        <v>45478</v>
      </c>
      <c r="S4" s="14">
        <f t="shared" si="53"/>
        <v>45479</v>
      </c>
      <c r="T4" s="14">
        <f t="shared" si="53"/>
        <v>45480</v>
      </c>
      <c r="U4" s="14">
        <f t="shared" si="53"/>
        <v>45481</v>
      </c>
      <c r="V4" s="14">
        <f t="shared" si="53"/>
        <v>45482</v>
      </c>
      <c r="W4" s="14">
        <f t="shared" si="53"/>
        <v>45483</v>
      </c>
      <c r="X4" s="14">
        <f t="shared" si="53"/>
        <v>45484</v>
      </c>
      <c r="Y4" s="14">
        <f t="shared" si="53"/>
        <v>45485</v>
      </c>
      <c r="Z4" s="14">
        <f t="shared" si="53"/>
        <v>45486</v>
      </c>
      <c r="AA4" s="14">
        <f t="shared" si="53"/>
        <v>45487</v>
      </c>
      <c r="AB4" s="14">
        <f t="shared" si="53"/>
        <v>45488</v>
      </c>
      <c r="AC4" s="14">
        <f t="shared" si="53"/>
        <v>45489</v>
      </c>
      <c r="AD4" s="14">
        <f t="shared" si="53"/>
        <v>45490</v>
      </c>
      <c r="AE4" s="14">
        <f t="shared" si="53"/>
        <v>45491</v>
      </c>
      <c r="AF4" s="14">
        <f t="shared" si="53"/>
        <v>45492</v>
      </c>
      <c r="AG4" s="14">
        <f t="shared" si="53"/>
        <v>45493</v>
      </c>
      <c r="AH4" s="14">
        <f t="shared" si="53"/>
        <v>45494</v>
      </c>
      <c r="AI4" s="14">
        <f t="shared" si="53"/>
        <v>45495</v>
      </c>
      <c r="AJ4" s="14">
        <f t="shared" si="53"/>
        <v>45496</v>
      </c>
      <c r="AK4" s="14">
        <f t="shared" si="53"/>
        <v>45497</v>
      </c>
      <c r="AL4" s="14">
        <f t="shared" si="53"/>
        <v>45498</v>
      </c>
      <c r="AM4" s="14">
        <f t="shared" si="53"/>
        <v>45499</v>
      </c>
      <c r="AN4" s="14">
        <f t="shared" si="53"/>
        <v>45500</v>
      </c>
      <c r="AO4" s="14">
        <f t="shared" si="53"/>
        <v>45501</v>
      </c>
      <c r="AP4" s="14">
        <f t="shared" si="53"/>
        <v>45502</v>
      </c>
      <c r="AQ4" s="14">
        <f t="shared" si="53"/>
        <v>45503</v>
      </c>
      <c r="AR4" s="14">
        <f t="shared" si="53"/>
        <v>45504</v>
      </c>
      <c r="AS4" s="14">
        <f t="shared" si="53"/>
        <v>45505</v>
      </c>
      <c r="AT4" s="14">
        <f t="shared" ref="AT4:BK4" si="54">AT3</f>
        <v>45506</v>
      </c>
      <c r="AU4" s="14">
        <f t="shared" si="54"/>
        <v>45507</v>
      </c>
      <c r="AV4" s="14">
        <f t="shared" si="54"/>
        <v>45508</v>
      </c>
      <c r="AW4" s="14">
        <f t="shared" si="54"/>
        <v>45509</v>
      </c>
      <c r="AX4" s="14">
        <f t="shared" si="54"/>
        <v>45510</v>
      </c>
      <c r="AY4" s="14">
        <f t="shared" si="54"/>
        <v>45511</v>
      </c>
      <c r="AZ4" s="14">
        <f t="shared" si="54"/>
        <v>45512</v>
      </c>
      <c r="BA4" s="14">
        <f t="shared" si="54"/>
        <v>45513</v>
      </c>
      <c r="BB4" s="14">
        <f t="shared" si="54"/>
        <v>45514</v>
      </c>
      <c r="BC4" s="14">
        <f t="shared" si="54"/>
        <v>45515</v>
      </c>
      <c r="BD4" s="14">
        <f t="shared" si="54"/>
        <v>45516</v>
      </c>
      <c r="BE4" s="14">
        <f t="shared" si="54"/>
        <v>45517</v>
      </c>
      <c r="BF4" s="14">
        <f t="shared" si="54"/>
        <v>45518</v>
      </c>
      <c r="BG4" s="14">
        <f t="shared" si="54"/>
        <v>45519</v>
      </c>
      <c r="BH4" s="14">
        <f t="shared" si="54"/>
        <v>45520</v>
      </c>
      <c r="BI4" s="14">
        <f t="shared" si="54"/>
        <v>45521</v>
      </c>
      <c r="BJ4" s="14">
        <f t="shared" si="54"/>
        <v>45522</v>
      </c>
      <c r="BK4" s="14">
        <f t="shared" si="54"/>
        <v>45523</v>
      </c>
      <c r="BL4" s="14">
        <f t="shared" ref="BL4:BX4" si="55">BL3</f>
        <v>45524</v>
      </c>
      <c r="BM4" s="14">
        <f t="shared" si="55"/>
        <v>45525</v>
      </c>
      <c r="BN4" s="14">
        <f t="shared" si="55"/>
        <v>45526</v>
      </c>
      <c r="BO4" s="14">
        <f t="shared" si="55"/>
        <v>45527</v>
      </c>
      <c r="BP4" s="14">
        <f t="shared" si="55"/>
        <v>45528</v>
      </c>
      <c r="BQ4" s="14">
        <f t="shared" si="55"/>
        <v>45529</v>
      </c>
      <c r="BR4" s="14">
        <f t="shared" si="55"/>
        <v>45530</v>
      </c>
      <c r="BS4" s="14">
        <f t="shared" si="55"/>
        <v>45531</v>
      </c>
      <c r="BT4" s="14">
        <f t="shared" si="55"/>
        <v>45532</v>
      </c>
      <c r="BU4" s="14">
        <f t="shared" si="55"/>
        <v>45533</v>
      </c>
      <c r="BV4" s="14">
        <f t="shared" si="55"/>
        <v>45534</v>
      </c>
      <c r="BW4" s="14">
        <f t="shared" si="55"/>
        <v>45535</v>
      </c>
      <c r="BX4" s="14">
        <f t="shared" si="55"/>
        <v>45536</v>
      </c>
    </row>
    <row r="5" spans="1:76" ht="33.5" customHeight="1" x14ac:dyDescent="0.55000000000000004">
      <c r="A5" s="15">
        <v>1</v>
      </c>
      <c r="B5" t="s">
        <v>10</v>
      </c>
      <c r="C5" s="15" t="s">
        <v>11</v>
      </c>
      <c r="D5" s="15">
        <v>300</v>
      </c>
      <c r="E5" s="16">
        <v>45470</v>
      </c>
      <c r="F5" s="16">
        <v>45503</v>
      </c>
      <c r="G5" s="17">
        <v>0.5</v>
      </c>
      <c r="H5" s="18">
        <v>45483</v>
      </c>
      <c r="I5" s="19" t="s">
        <v>12</v>
      </c>
      <c r="J5" s="14"/>
      <c r="K5" s="14"/>
      <c r="L5" s="14"/>
      <c r="M5" s="14"/>
      <c r="N5" s="14"/>
      <c r="O5" s="14"/>
      <c r="P5" s="14"/>
      <c r="Q5" s="14"/>
      <c r="R5" s="14"/>
      <c r="S5" s="14"/>
      <c r="T5" s="14"/>
    </row>
    <row r="6" spans="1:76" ht="33" x14ac:dyDescent="0.55000000000000004">
      <c r="A6" s="15">
        <v>2</v>
      </c>
      <c r="B6" t="s">
        <v>13</v>
      </c>
      <c r="C6" s="15" t="s">
        <v>14</v>
      </c>
      <c r="D6" s="15">
        <v>200</v>
      </c>
      <c r="E6" s="16">
        <v>45474</v>
      </c>
      <c r="F6" s="16">
        <v>45488</v>
      </c>
      <c r="G6" s="17">
        <v>0.8</v>
      </c>
      <c r="H6" s="18">
        <v>45485</v>
      </c>
      <c r="I6" s="19" t="s">
        <v>15</v>
      </c>
    </row>
    <row r="7" spans="1:76" x14ac:dyDescent="0.55000000000000004">
      <c r="A7" s="15">
        <v>3</v>
      </c>
      <c r="B7" s="15"/>
      <c r="C7" s="15"/>
      <c r="D7" s="15"/>
      <c r="E7" s="16"/>
      <c r="F7" s="16"/>
      <c r="G7" s="20"/>
      <c r="H7" s="21"/>
      <c r="I7" s="21"/>
    </row>
    <row r="8" spans="1:76" x14ac:dyDescent="0.55000000000000004">
      <c r="A8" s="15">
        <v>4</v>
      </c>
      <c r="B8" s="15"/>
      <c r="C8" s="15"/>
      <c r="D8" s="15"/>
      <c r="E8" s="16"/>
      <c r="F8" s="16"/>
      <c r="G8" s="20"/>
      <c r="H8" s="21"/>
      <c r="I8" s="21"/>
    </row>
    <row r="9" spans="1:76" x14ac:dyDescent="0.55000000000000004">
      <c r="A9" s="15">
        <v>5</v>
      </c>
      <c r="B9" s="15"/>
      <c r="C9" s="15"/>
      <c r="D9" s="15"/>
      <c r="E9" s="16"/>
      <c r="F9" s="16"/>
      <c r="G9" s="20"/>
      <c r="H9" s="21"/>
      <c r="I9" s="21"/>
    </row>
    <row r="10" spans="1:76" x14ac:dyDescent="0.55000000000000004">
      <c r="A10" s="15">
        <v>6</v>
      </c>
      <c r="B10" s="15"/>
      <c r="C10" s="15"/>
      <c r="D10" s="15"/>
      <c r="E10" s="16"/>
      <c r="F10" s="16"/>
      <c r="G10" s="20"/>
      <c r="H10" s="21"/>
      <c r="I10" s="21"/>
    </row>
    <row r="11" spans="1:76" x14ac:dyDescent="0.55000000000000004">
      <c r="A11" s="15">
        <v>7</v>
      </c>
      <c r="B11" s="15"/>
      <c r="C11" s="15"/>
      <c r="D11" s="15"/>
      <c r="E11" s="16"/>
      <c r="F11" s="16"/>
      <c r="G11" s="20"/>
      <c r="H11" s="21"/>
      <c r="I11" s="21"/>
    </row>
    <row r="12" spans="1:76" x14ac:dyDescent="0.55000000000000004">
      <c r="A12" s="15">
        <v>8</v>
      </c>
      <c r="B12" s="15"/>
      <c r="C12" s="15"/>
      <c r="D12" s="15"/>
      <c r="E12" s="16"/>
      <c r="F12" s="16"/>
      <c r="G12" s="20"/>
      <c r="H12" s="21"/>
      <c r="I12" s="21"/>
    </row>
    <row r="13" spans="1:76" x14ac:dyDescent="0.55000000000000004">
      <c r="A13" s="15">
        <v>9</v>
      </c>
      <c r="B13" s="15"/>
      <c r="C13" s="15"/>
      <c r="D13" s="15"/>
      <c r="E13" s="16"/>
      <c r="F13" s="16"/>
      <c r="G13" s="20"/>
      <c r="H13" s="21"/>
      <c r="I13" s="21"/>
    </row>
    <row r="14" spans="1:76" x14ac:dyDescent="0.55000000000000004">
      <c r="A14" s="15">
        <v>10</v>
      </c>
      <c r="B14" s="15"/>
      <c r="C14" s="15"/>
      <c r="D14" s="15"/>
      <c r="E14" s="16"/>
      <c r="F14" s="16"/>
      <c r="G14" s="20"/>
      <c r="H14" s="21"/>
      <c r="I14" s="21"/>
    </row>
    <row r="15" spans="1:76" x14ac:dyDescent="0.55000000000000004">
      <c r="A15" s="15">
        <v>11</v>
      </c>
      <c r="B15" s="15"/>
      <c r="C15" s="15"/>
      <c r="D15" s="15"/>
      <c r="E15" s="16"/>
      <c r="F15" s="16"/>
      <c r="G15" s="20"/>
      <c r="H15" s="21"/>
      <c r="I15" s="21"/>
    </row>
    <row r="16" spans="1:76" x14ac:dyDescent="0.55000000000000004">
      <c r="A16" s="15">
        <v>12</v>
      </c>
      <c r="B16" s="15"/>
      <c r="C16" s="15"/>
      <c r="D16" s="15"/>
      <c r="E16" s="16"/>
      <c r="F16" s="16"/>
      <c r="G16" s="20"/>
      <c r="H16" s="21"/>
      <c r="I16" s="21"/>
    </row>
    <row r="17" spans="1:9" x14ac:dyDescent="0.55000000000000004">
      <c r="A17" s="15">
        <v>13</v>
      </c>
      <c r="B17" s="15"/>
      <c r="C17" s="15"/>
      <c r="D17" s="15"/>
      <c r="E17" s="16"/>
      <c r="F17" s="16"/>
      <c r="G17" s="20"/>
      <c r="H17" s="21"/>
      <c r="I17" s="21"/>
    </row>
    <row r="18" spans="1:9" x14ac:dyDescent="0.55000000000000004">
      <c r="A18" s="15">
        <v>14</v>
      </c>
      <c r="B18" s="15"/>
      <c r="C18" s="15"/>
      <c r="D18" s="15"/>
      <c r="E18" s="16"/>
      <c r="F18" s="16"/>
      <c r="G18" s="20"/>
      <c r="H18" s="21"/>
      <c r="I18" s="21"/>
    </row>
    <row r="19" spans="1:9" x14ac:dyDescent="0.55000000000000004">
      <c r="A19" s="15">
        <v>15</v>
      </c>
      <c r="B19" s="15"/>
      <c r="C19" s="15"/>
      <c r="D19" s="15"/>
      <c r="E19" s="16"/>
      <c r="F19" s="16"/>
      <c r="G19" s="20"/>
      <c r="H19" s="21"/>
      <c r="I19" s="21"/>
    </row>
    <row r="20" spans="1:9" x14ac:dyDescent="0.55000000000000004">
      <c r="A20" s="15">
        <v>16</v>
      </c>
      <c r="B20" s="15"/>
      <c r="C20" s="15"/>
      <c r="D20" s="15"/>
      <c r="E20" s="16"/>
      <c r="F20" s="16"/>
      <c r="G20" s="20"/>
      <c r="H20" s="21"/>
      <c r="I20" s="21"/>
    </row>
    <row r="21" spans="1:9" x14ac:dyDescent="0.55000000000000004">
      <c r="A21" s="15">
        <v>17</v>
      </c>
      <c r="B21" s="15"/>
      <c r="C21" s="15"/>
      <c r="D21" s="15"/>
      <c r="E21" s="16"/>
      <c r="F21" s="16"/>
      <c r="G21" s="20"/>
      <c r="H21" s="21"/>
      <c r="I21" s="21"/>
    </row>
    <row r="22" spans="1:9" x14ac:dyDescent="0.55000000000000004">
      <c r="A22" s="15">
        <v>18</v>
      </c>
      <c r="B22" s="15"/>
      <c r="C22" s="15"/>
      <c r="D22" s="15"/>
      <c r="E22" s="16"/>
      <c r="F22" s="16"/>
      <c r="G22" s="20"/>
      <c r="H22" s="21"/>
      <c r="I22" s="21"/>
    </row>
    <row r="23" spans="1:9" x14ac:dyDescent="0.55000000000000004">
      <c r="A23" s="15">
        <v>19</v>
      </c>
      <c r="F23" s="6"/>
      <c r="G23" s="22"/>
      <c r="H23" s="23"/>
      <c r="I23" s="23"/>
    </row>
    <row r="24" spans="1:9" x14ac:dyDescent="0.55000000000000004">
      <c r="A24" s="15">
        <v>20</v>
      </c>
      <c r="F24" s="6"/>
      <c r="G24" s="22"/>
      <c r="H24" s="23"/>
      <c r="I24" s="23"/>
    </row>
    <row r="25" spans="1:9" x14ac:dyDescent="0.55000000000000004">
      <c r="A25" s="15">
        <v>21</v>
      </c>
      <c r="F25" s="6"/>
      <c r="G25" s="22"/>
      <c r="H25" s="23"/>
      <c r="I25" s="23"/>
    </row>
  </sheetData>
  <autoFilter ref="A3:H4" xr:uid="{BA7FC78C-610F-4278-905E-57B008F9A744}"/>
  <mergeCells count="12">
    <mergeCell ref="A3:A4"/>
    <mergeCell ref="I3:I4"/>
    <mergeCell ref="A1:B1"/>
    <mergeCell ref="C1:F1"/>
    <mergeCell ref="A2:B2"/>
    <mergeCell ref="H3:H4"/>
    <mergeCell ref="G3:G4"/>
    <mergeCell ref="F3:F4"/>
    <mergeCell ref="C3:C4"/>
    <mergeCell ref="D3:D4"/>
    <mergeCell ref="E3:E4"/>
    <mergeCell ref="B3:B4"/>
  </mergeCells>
  <phoneticPr fontId="3"/>
  <conditionalFormatting sqref="G7:G25 G5">
    <cfRule type="dataBar" priority="2">
      <dataBar>
        <cfvo type="num" val="0"/>
        <cfvo type="num" val="1"/>
        <color theme="9" tint="0.79998168889431442"/>
      </dataBar>
      <extLst>
        <ext xmlns:x14="http://schemas.microsoft.com/office/spreadsheetml/2009/9/main" uri="{B025F937-C7B1-47D3-B67F-A62EFF666E3E}">
          <x14:id>{F23D9C4D-989F-4E1D-B11C-2FFF78096326}</x14:id>
        </ext>
      </extLst>
    </cfRule>
  </conditionalFormatting>
  <conditionalFormatting sqref="J3:AS25 AT3:BX4">
    <cfRule type="expression" dxfId="2" priority="4">
      <formula>AND(TODAY()&gt;=J$3,TODAY()&lt;K$3)</formula>
    </cfRule>
  </conditionalFormatting>
  <conditionalFormatting sqref="J5:AS25">
    <cfRule type="expression" dxfId="1" priority="3">
      <formula>AND(J$3&gt;=$E5,J$3&lt;=$F5)</formula>
    </cfRule>
    <cfRule type="expression" dxfId="0" priority="5">
      <formula>OR(WEEKDAY(J$4)=1,WEEKDAY(J$4)=7)</formula>
    </cfRule>
  </conditionalFormatting>
  <conditionalFormatting sqref="G6">
    <cfRule type="dataBar" priority="1">
      <dataBar>
        <cfvo type="num" val="0"/>
        <cfvo type="num" val="1"/>
        <color theme="9" tint="0.79998168889431442"/>
      </dataBar>
      <extLst>
        <ext xmlns:x14="http://schemas.microsoft.com/office/spreadsheetml/2009/9/main" uri="{B025F937-C7B1-47D3-B67F-A62EFF666E3E}">
          <x14:id>{BB76C0EF-631C-4591-AFA8-E3655DD305C6}</x14:id>
        </ext>
      </extLst>
    </cfRule>
  </conditionalFormatting>
  <pageMargins left="0.7" right="0.7" top="0.75" bottom="0.75" header="0.3" footer="0.3"/>
  <pageSetup paperSize="9"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dataBar" id="{F23D9C4D-989F-4E1D-B11C-2FFF78096326}">
            <x14:dataBar minLength="0" maxLength="100" gradient="0">
              <x14:cfvo type="num">
                <xm:f>0</xm:f>
              </x14:cfvo>
              <x14:cfvo type="num">
                <xm:f>1</xm:f>
              </x14:cfvo>
              <x14:negativeFillColor rgb="FFFF0000"/>
              <x14:axisColor rgb="FF000000"/>
            </x14:dataBar>
          </x14:cfRule>
          <xm:sqref>G7:G25 G5</xm:sqref>
        </x14:conditionalFormatting>
        <x14:conditionalFormatting xmlns:xm="http://schemas.microsoft.com/office/excel/2006/main">
          <x14:cfRule type="dataBar" id="{BB76C0EF-631C-4591-AFA8-E3655DD305C6}">
            <x14:dataBar minLength="0" maxLength="100" gradient="0">
              <x14:cfvo type="num">
                <xm:f>0</xm:f>
              </x14:cfvo>
              <x14:cfvo type="num">
                <xm:f>1</xm:f>
              </x14:cfvo>
              <x14:negativeFillColor rgb="FFFF0000"/>
              <x14:axisColor rgb="FF000000"/>
            </x14:dataBar>
          </x14:cfRule>
          <xm:sqref>G6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7D56-A967-4725-B414-74EAEE75A230}">
  <dimension ref="A1:I24"/>
  <sheetViews>
    <sheetView zoomScaleNormal="100" workbookViewId="0">
      <pane ySplit="3" topLeftCell="A4" activePane="bottomLeft" state="frozen"/>
      <selection pane="bottomLeft" sqref="A1:B1"/>
    </sheetView>
  </sheetViews>
  <sheetFormatPr defaultRowHeight="18" x14ac:dyDescent="0.55000000000000004"/>
  <cols>
    <col min="1" max="1" width="4.75" style="15" customWidth="1"/>
    <col min="2" max="2" width="26.1640625" customWidth="1"/>
    <col min="3" max="4" width="10.08203125" customWidth="1"/>
    <col min="5" max="5" width="10.08203125" style="6" customWidth="1"/>
    <col min="6" max="6" width="10.08203125" customWidth="1"/>
    <col min="7" max="7" width="21.25" customWidth="1"/>
    <col min="8" max="8" width="10.08203125" style="7" customWidth="1"/>
    <col min="9" max="9" width="35.25" style="30" customWidth="1"/>
  </cols>
  <sheetData>
    <row r="1" spans="1:9" ht="32.5" customHeight="1" x14ac:dyDescent="0.55000000000000004">
      <c r="A1" s="1" t="s">
        <v>0</v>
      </c>
      <c r="B1" s="1"/>
      <c r="C1" s="2"/>
      <c r="D1" s="2"/>
      <c r="E1" s="2"/>
      <c r="F1" s="2"/>
      <c r="G1" s="3"/>
      <c r="H1" s="4"/>
      <c r="I1" s="29"/>
    </row>
    <row r="2" spans="1:9" x14ac:dyDescent="0.55000000000000004">
      <c r="A2" s="5"/>
      <c r="B2" s="5"/>
    </row>
    <row r="3" spans="1:9" ht="40" customHeight="1" x14ac:dyDescent="0.55000000000000004">
      <c r="A3" s="9" t="s">
        <v>1</v>
      </c>
      <c r="B3" s="9" t="s">
        <v>2</v>
      </c>
      <c r="C3" s="9" t="s">
        <v>3</v>
      </c>
      <c r="D3" s="10" t="s">
        <v>4</v>
      </c>
      <c r="E3" s="11" t="s">
        <v>5</v>
      </c>
      <c r="F3" s="9" t="s">
        <v>6</v>
      </c>
      <c r="G3" s="9" t="s">
        <v>7</v>
      </c>
      <c r="H3" s="12" t="s">
        <v>8</v>
      </c>
      <c r="I3" s="12" t="s">
        <v>9</v>
      </c>
    </row>
    <row r="4" spans="1:9" ht="37" customHeight="1" x14ac:dyDescent="0.55000000000000004">
      <c r="A4" s="15">
        <v>1</v>
      </c>
      <c r="B4" t="s">
        <v>10</v>
      </c>
      <c r="C4" s="15" t="s">
        <v>11</v>
      </c>
      <c r="D4" s="15">
        <v>300</v>
      </c>
      <c r="E4" s="16">
        <v>45470</v>
      </c>
      <c r="F4" s="16">
        <v>45503</v>
      </c>
      <c r="G4" s="17">
        <v>0.5</v>
      </c>
      <c r="H4" s="18">
        <v>45483</v>
      </c>
      <c r="I4" s="19" t="s">
        <v>12</v>
      </c>
    </row>
    <row r="5" spans="1:9" ht="37" customHeight="1" x14ac:dyDescent="0.55000000000000004">
      <c r="A5" s="15">
        <v>2</v>
      </c>
      <c r="B5" t="s">
        <v>13</v>
      </c>
      <c r="C5" s="15" t="s">
        <v>14</v>
      </c>
      <c r="D5" s="15">
        <v>200</v>
      </c>
      <c r="E5" s="16">
        <v>45474</v>
      </c>
      <c r="F5" s="16">
        <v>45488</v>
      </c>
      <c r="G5" s="17">
        <v>0.8</v>
      </c>
      <c r="H5" s="18">
        <v>45485</v>
      </c>
      <c r="I5" s="19" t="s">
        <v>15</v>
      </c>
    </row>
    <row r="6" spans="1:9" x14ac:dyDescent="0.55000000000000004">
      <c r="A6" s="15">
        <v>3</v>
      </c>
      <c r="B6" s="15"/>
      <c r="C6" s="15"/>
      <c r="D6" s="15"/>
      <c r="E6" s="16"/>
      <c r="F6" s="16"/>
      <c r="G6" s="20"/>
      <c r="H6" s="21"/>
      <c r="I6" s="31"/>
    </row>
    <row r="7" spans="1:9" x14ac:dyDescent="0.55000000000000004">
      <c r="A7" s="15">
        <v>4</v>
      </c>
      <c r="B7" s="15"/>
      <c r="C7" s="15"/>
      <c r="D7" s="15"/>
      <c r="E7" s="16"/>
      <c r="F7" s="16"/>
      <c r="G7" s="20"/>
      <c r="H7" s="21"/>
      <c r="I7" s="31"/>
    </row>
    <row r="8" spans="1:9" x14ac:dyDescent="0.55000000000000004">
      <c r="A8" s="15">
        <v>5</v>
      </c>
      <c r="B8" s="15"/>
      <c r="C8" s="15"/>
      <c r="D8" s="15"/>
      <c r="E8" s="16"/>
      <c r="F8" s="16"/>
      <c r="G8" s="20"/>
      <c r="H8" s="21"/>
      <c r="I8" s="31"/>
    </row>
    <row r="9" spans="1:9" x14ac:dyDescent="0.55000000000000004">
      <c r="A9" s="15">
        <v>6</v>
      </c>
      <c r="B9" s="15"/>
      <c r="C9" s="15"/>
      <c r="D9" s="15"/>
      <c r="E9" s="16"/>
      <c r="F9" s="16"/>
      <c r="G9" s="20"/>
      <c r="H9" s="21"/>
      <c r="I9" s="31"/>
    </row>
    <row r="10" spans="1:9" x14ac:dyDescent="0.55000000000000004">
      <c r="A10" s="15">
        <v>7</v>
      </c>
      <c r="B10" s="15"/>
      <c r="C10" s="15"/>
      <c r="D10" s="15"/>
      <c r="E10" s="16"/>
      <c r="F10" s="16"/>
      <c r="G10" s="20"/>
      <c r="H10" s="21"/>
      <c r="I10" s="31"/>
    </row>
    <row r="11" spans="1:9" x14ac:dyDescent="0.55000000000000004">
      <c r="A11" s="15">
        <v>8</v>
      </c>
      <c r="B11" s="15"/>
      <c r="C11" s="15"/>
      <c r="D11" s="15"/>
      <c r="E11" s="16"/>
      <c r="F11" s="16"/>
      <c r="G11" s="20"/>
      <c r="H11" s="21"/>
      <c r="I11" s="31"/>
    </row>
    <row r="12" spans="1:9" x14ac:dyDescent="0.55000000000000004">
      <c r="A12" s="15">
        <v>9</v>
      </c>
      <c r="B12" s="15"/>
      <c r="C12" s="15"/>
      <c r="D12" s="15"/>
      <c r="E12" s="16"/>
      <c r="F12" s="16"/>
      <c r="G12" s="20"/>
      <c r="H12" s="21"/>
      <c r="I12" s="31"/>
    </row>
    <row r="13" spans="1:9" x14ac:dyDescent="0.55000000000000004">
      <c r="A13" s="15">
        <v>10</v>
      </c>
      <c r="B13" s="15"/>
      <c r="C13" s="15"/>
      <c r="D13" s="15"/>
      <c r="E13" s="16"/>
      <c r="F13" s="16"/>
      <c r="G13" s="20"/>
      <c r="H13" s="21"/>
      <c r="I13" s="31"/>
    </row>
    <row r="14" spans="1:9" x14ac:dyDescent="0.55000000000000004">
      <c r="A14" s="15">
        <v>11</v>
      </c>
      <c r="B14" s="15"/>
      <c r="C14" s="15"/>
      <c r="D14" s="15"/>
      <c r="E14" s="16"/>
      <c r="F14" s="16"/>
      <c r="G14" s="20"/>
      <c r="H14" s="21"/>
      <c r="I14" s="31"/>
    </row>
    <row r="15" spans="1:9" x14ac:dyDescent="0.55000000000000004">
      <c r="A15" s="15">
        <v>12</v>
      </c>
      <c r="B15" s="15"/>
      <c r="C15" s="15"/>
      <c r="D15" s="15"/>
      <c r="E15" s="16"/>
      <c r="F15" s="16"/>
      <c r="G15" s="20"/>
      <c r="H15" s="21"/>
      <c r="I15" s="31"/>
    </row>
    <row r="16" spans="1:9" x14ac:dyDescent="0.55000000000000004">
      <c r="A16" s="15">
        <v>13</v>
      </c>
      <c r="B16" s="15"/>
      <c r="C16" s="15"/>
      <c r="D16" s="15"/>
      <c r="E16" s="16"/>
      <c r="F16" s="16"/>
      <c r="G16" s="20"/>
      <c r="H16" s="21"/>
      <c r="I16" s="31"/>
    </row>
    <row r="17" spans="1:9" x14ac:dyDescent="0.55000000000000004">
      <c r="A17" s="15">
        <v>14</v>
      </c>
      <c r="B17" s="15"/>
      <c r="C17" s="15"/>
      <c r="D17" s="15"/>
      <c r="E17" s="16"/>
      <c r="F17" s="16"/>
      <c r="G17" s="20"/>
      <c r="H17" s="21"/>
      <c r="I17" s="31"/>
    </row>
    <row r="18" spans="1:9" x14ac:dyDescent="0.55000000000000004">
      <c r="A18" s="15">
        <v>15</v>
      </c>
      <c r="B18" s="15"/>
      <c r="C18" s="15"/>
      <c r="D18" s="15"/>
      <c r="E18" s="16"/>
      <c r="F18" s="16"/>
      <c r="G18" s="20"/>
      <c r="H18" s="21"/>
      <c r="I18" s="31"/>
    </row>
    <row r="19" spans="1:9" x14ac:dyDescent="0.55000000000000004">
      <c r="A19" s="15">
        <v>16</v>
      </c>
      <c r="B19" s="15"/>
      <c r="C19" s="15"/>
      <c r="D19" s="15"/>
      <c r="E19" s="16"/>
      <c r="F19" s="16"/>
      <c r="G19" s="20"/>
      <c r="H19" s="21"/>
      <c r="I19" s="31"/>
    </row>
    <row r="20" spans="1:9" x14ac:dyDescent="0.55000000000000004">
      <c r="A20" s="15">
        <v>17</v>
      </c>
      <c r="B20" s="15"/>
      <c r="C20" s="15"/>
      <c r="D20" s="15"/>
      <c r="E20" s="16"/>
      <c r="F20" s="16"/>
      <c r="G20" s="20"/>
      <c r="H20" s="21"/>
      <c r="I20" s="31"/>
    </row>
    <row r="21" spans="1:9" x14ac:dyDescent="0.55000000000000004">
      <c r="A21" s="15">
        <v>18</v>
      </c>
      <c r="B21" s="15"/>
      <c r="C21" s="15"/>
      <c r="D21" s="15"/>
      <c r="E21" s="16"/>
      <c r="F21" s="16"/>
      <c r="G21" s="20"/>
      <c r="H21" s="21"/>
      <c r="I21" s="31"/>
    </row>
    <row r="22" spans="1:9" x14ac:dyDescent="0.55000000000000004">
      <c r="A22" s="15">
        <v>19</v>
      </c>
      <c r="F22" s="6"/>
      <c r="G22" s="22"/>
      <c r="H22" s="23"/>
      <c r="I22" s="19"/>
    </row>
    <row r="23" spans="1:9" x14ac:dyDescent="0.55000000000000004">
      <c r="A23" s="15">
        <v>20</v>
      </c>
      <c r="F23" s="6"/>
      <c r="G23" s="22"/>
      <c r="H23" s="23"/>
      <c r="I23" s="19"/>
    </row>
    <row r="24" spans="1:9" x14ac:dyDescent="0.55000000000000004">
      <c r="A24" s="15">
        <v>21</v>
      </c>
      <c r="F24" s="6"/>
      <c r="G24" s="22"/>
      <c r="H24" s="23"/>
      <c r="I24" s="19"/>
    </row>
  </sheetData>
  <autoFilter ref="A3:H3" xr:uid="{BA7FC78C-610F-4278-905E-57B008F9A744}"/>
  <mergeCells count="3">
    <mergeCell ref="A1:B1"/>
    <mergeCell ref="C1:F1"/>
    <mergeCell ref="A2:B2"/>
  </mergeCells>
  <phoneticPr fontId="3"/>
  <conditionalFormatting sqref="G4:G24">
    <cfRule type="dataBar" priority="1">
      <dataBar>
        <cfvo type="num" val="0"/>
        <cfvo type="num" val="1"/>
        <color theme="9" tint="0.79998168889431442"/>
      </dataBar>
      <extLst>
        <ext xmlns:x14="http://schemas.microsoft.com/office/spreadsheetml/2009/9/main" uri="{B025F937-C7B1-47D3-B67F-A62EFF666E3E}">
          <x14:id>{1A703020-0313-42CD-9927-66CD4A21E2FC}</x14:id>
        </ext>
      </extLst>
    </cfRule>
  </conditionalFormatting>
  <pageMargins left="0.7" right="0.7" top="0.75" bottom="0.75" header="0.3" footer="0.3"/>
  <pageSetup paperSize="9" orientation="portrait" horizontalDpi="4294967293" verticalDpi="0" r:id="rId1"/>
  <extLst>
    <ext xmlns:x14="http://schemas.microsoft.com/office/spreadsheetml/2009/9/main" uri="{78C0D931-6437-407d-A8EE-F0AAD7539E65}">
      <x14:conditionalFormattings>
        <x14:conditionalFormatting xmlns:xm="http://schemas.microsoft.com/office/excel/2006/main">
          <x14:cfRule type="dataBar" id="{1A703020-0313-42CD-9927-66CD4A21E2FC}">
            <x14:dataBar minLength="0" maxLength="100" gradient="0">
              <x14:cfvo type="num">
                <xm:f>0</xm:f>
              </x14:cfvo>
              <x14:cfvo type="num">
                <xm:f>1</xm:f>
              </x14:cfvo>
              <x14:negativeFillColor rgb="FFFF0000"/>
              <x14:axisColor rgb="FF000000"/>
            </x14:dataBar>
          </x14:cfRule>
          <xm:sqref>G4:G24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6B27D8779935C4093D78B302F2F775F" ma:contentTypeVersion="12" ma:contentTypeDescription="新しいドキュメントを作成します。" ma:contentTypeScope="" ma:versionID="6d5074288dfd86caadc1d104ca9914bd">
  <xsd:schema xmlns:xsd="http://www.w3.org/2001/XMLSchema" xmlns:xs="http://www.w3.org/2001/XMLSchema" xmlns:p="http://schemas.microsoft.com/office/2006/metadata/properties" xmlns:ns2="00d498a8-04c2-41d8-958a-e1ed5d84a7b1" xmlns:ns3="ad2ff5dd-0407-41ff-a288-31cb441aeabc" targetNamespace="http://schemas.microsoft.com/office/2006/metadata/properties" ma:root="true" ma:fieldsID="4f2d7a78bc36028078aa0c0ff5327daa" ns2:_="" ns3:_="">
    <xsd:import namespace="00d498a8-04c2-41d8-958a-e1ed5d84a7b1"/>
    <xsd:import namespace="ad2ff5dd-0407-41ff-a288-31cb441aea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498a8-04c2-41d8-958a-e1ed5d84a7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f335fd2-991d-4f6b-9cc9-5be35ebca26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2ff5dd-0407-41ff-a288-31cb441aeab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012e5c8-b9da-4a16-af34-7a292986bd5a}" ma:internalName="TaxCatchAll" ma:showField="CatchAllData" ma:web="ad2ff5dd-0407-41ff-a288-31cb441aea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9177DC-A000-4D28-95FF-6E4142B3E509}"/>
</file>

<file path=customXml/itemProps2.xml><?xml version="1.0" encoding="utf-8"?>
<ds:datastoreItem xmlns:ds="http://schemas.openxmlformats.org/officeDocument/2006/customXml" ds:itemID="{88A3A485-175A-432F-B9B2-3FF106F1FA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案件管理 ガントチャートあり</vt:lpstr>
      <vt:lpstr>案件管理  ガントチャートなし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2024-07-08T07:47:53Z</dcterms:created>
  <dcterms:modified xsi:type="dcterms:W3CDTF">2024-07-08T07:47:57Z</dcterms:modified>
</cp:coreProperties>
</file>